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472A4EDD-3A9C-4CBE-A6CD-96D0B1ED3B40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75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E36" i="1"/>
  <c r="F36" i="1" s="1"/>
  <c r="G36" i="1" s="1"/>
  <c r="G29" i="1" s="1"/>
  <c r="H44" i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D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l="1"/>
  <c r="E46" i="1" s="1"/>
  <c r="H36" i="1"/>
  <c r="F29" i="1"/>
  <c r="G46" i="1"/>
  <c r="E29" i="1"/>
  <c r="E10" i="1"/>
  <c r="H10" i="1" s="1"/>
  <c r="D46" i="1"/>
  <c r="H29" i="1" l="1"/>
  <c r="F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<sst xmlns="http://schemas.openxmlformats.org/spreadsheetml/2006/main" count="47" uniqueCount="47">
  <si>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</si>
  <si>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</si>
  <si>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</si>
  <si>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</si>
  <si>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</si>
  <si>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</si>
  <si>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</si>
  <si>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</si>
  <si>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</si>
  <si>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</si>
  <si>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</si>
  <si>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</si>
  <si>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</si>
  <si>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</si>
  <si>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</si>
  <si>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</si>
  <si>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</si>
  <si>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</si>
  <si>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</si>
  <si>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</si>
  <si>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</si>
  <si>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</si>
  <si>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</si>
  <si>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</si>
  <si>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</si>
  <si>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</si>
  <si>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</si>
  <si>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</si>
  <si>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</si>
  <si>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</si>
  <si>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</si>
  <si>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</si>
  <si>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</si>
  <si>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</si>
  <si>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</si>
  <si>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</si>
  <si>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</si>
  <si>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</si>
  <si>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</si>
  <si>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</si>
  <si>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</si>
  <si>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</si>
  <si>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</si>
  <si>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</si>
  <si>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</si>
  <si>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EXPOCHIHUAHUA</t>
  </si>
  <si>
    <t>Del 1de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</si>
</sst>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E12" sqref="E1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33936977.659999996</v>
      </c>
      <c r="D29" s="8">
        <f>SUM(D30:D38)</f>
        <v>0</v>
      </c>
      <c r="E29" s="8">
        <f t="shared" ref="E29:E38" si="4">C29+D29</f>
        <v>33936977.659999996</v>
      </c>
      <c r="F29" s="8">
        <f>SUM(F30:F38)</f>
        <v>29536658.489999998</v>
      </c>
      <c r="G29" s="8">
        <f>SUM(G30:G38)</f>
        <v>12004909.59</v>
      </c>
      <c r="H29" s="8">
        <f t="shared" ref="H29:H38" si="5">E29-F29</f>
        <v>4400319.1699999981</v>
      </c>
    </row>
    <row r="30" spans="2:8" ht="24" x14ac:dyDescent="0.25">
      <c r="B30" s="12" t="s">
        <v>31</v>
      </c>
      <c r="C30" s="15">
        <v>21932068.07</v>
      </c>
      <c r="D30" s="15">
        <v>0</v>
      </c>
      <c r="E30" s="17">
        <f t="shared" si="4"/>
        <v>21932068.07</v>
      </c>
      <c r="F30" s="15">
        <v>17531748.899999999</v>
      </c>
      <c r="G30" s="15">
        <v>0</v>
      </c>
      <c r="H30" s="17">
        <f t="shared" si="5"/>
        <v>4400319.1700000018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12004909.59</v>
      </c>
      <c r="D36" s="15">
        <v>0</v>
      </c>
      <c r="E36" s="17">
        <f t="shared" si="4"/>
        <v>12004909.59</v>
      </c>
      <c r="F36" s="15">
        <f>+E36</f>
        <v>12004909.59</v>
      </c>
      <c r="G36" s="15">
        <f>+F36</f>
        <v>12004909.59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33936977.659999996</v>
      </c>
      <c r="D46" s="9">
        <f>SUM(D40,D29,D20,D10)</f>
        <v>0</v>
      </c>
      <c r="E46" s="9">
        <f>C46+D46</f>
        <v>33936977.659999996</v>
      </c>
      <c r="F46" s="9">
        <f>SUM(F40,F29,F10,F20)</f>
        <v>29536658.489999998</v>
      </c>
      <c r="G46" s="9">
        <f>SUM(G40,G29,G20,G10)</f>
        <v>12004909.59</v>
      </c>
      <c r="H46" s="9">
        <f>E46-F46</f>
        <v>4400319.1699999981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2019-12-05T18:14:36Z</dcterms:created>
  <dcterms:modified xsi:type="dcterms:W3CDTF">2025-01-28T17:17:35Z</dcterms:modified>
</cp:coreProperties>
</file>